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1\gradsko vijeće  2021.-\5. sjednica\proračun\komunala -proračun\"/>
    </mc:Choice>
  </mc:AlternateContent>
  <xr:revisionPtr revIDLastSave="0" documentId="8_{4C78F877-87D4-4CAF-B260-44324350FAB3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1" l="1"/>
  <c r="F33" i="1"/>
  <c r="E33" i="1"/>
  <c r="G25" i="1"/>
</calcChain>
</file>

<file path=xl/sharedStrings.xml><?xml version="1.0" encoding="utf-8"?>
<sst xmlns="http://schemas.openxmlformats.org/spreadsheetml/2006/main" count="35" uniqueCount="29">
  <si>
    <t>Plan 2022.</t>
  </si>
  <si>
    <t>Plan 2023.</t>
  </si>
  <si>
    <t>1. Izgradnja reciklažnog dvorišta</t>
  </si>
  <si>
    <r>
      <rPr>
        <b/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>Izvor financiranja: prihodi od prodaje nefinancijske imovine</t>
    </r>
  </si>
  <si>
    <t>2. Izobrazno-edukativna kampanja o održ.gosp.otpadom</t>
  </si>
  <si>
    <t>3. Tekući rashodi zbrinjavanja komunalnog otpada</t>
  </si>
  <si>
    <t>UKUPNO</t>
  </si>
  <si>
    <t>IZVORI FINANCIRANJA</t>
  </si>
  <si>
    <t>Vlastiti prihodi</t>
  </si>
  <si>
    <t>Prihodi od prodaje nefinancijske imovine</t>
  </si>
  <si>
    <t>ZAVRŠNE ODREDBE</t>
  </si>
  <si>
    <t>Plan 2024.</t>
  </si>
  <si>
    <t>Na temelju članka 40. Statuta Grada Makarske (Glasnik Grada Makarske br. 3/21) Gradsko vijeće Grada Makarske,</t>
  </si>
  <si>
    <t>Ovaj Program objavit će se u Glasniku Grada Makarske, a stupa na snagu 01. siječnja 2022. godine.</t>
  </si>
  <si>
    <t>PREDSJEDNICA GRADSKOG VIJEĆA</t>
  </si>
  <si>
    <r>
      <t xml:space="preserve">   </t>
    </r>
    <r>
      <rPr>
        <sz val="8"/>
        <rFont val="Arial"/>
        <family val="2"/>
        <charset val="238"/>
      </rPr>
      <t>Izvor financiranja: vlastiti prihodi</t>
    </r>
  </si>
  <si>
    <t xml:space="preserve"> Izvor financiranja: ostale pomoći</t>
  </si>
  <si>
    <t>4. Nabava komualne opreme (BigBelly i komposteri)</t>
  </si>
  <si>
    <t>2. Izgradnja sortirnice</t>
  </si>
  <si>
    <r>
      <t xml:space="preserve">    </t>
    </r>
    <r>
      <rPr>
        <sz val="8"/>
        <rFont val="Arial"/>
        <family val="2"/>
        <charset val="238"/>
      </rPr>
      <t>Izvor financiranja: vlastiti prihodi</t>
    </r>
  </si>
  <si>
    <t>Izvor financiranja: vlastiti prihodi</t>
  </si>
  <si>
    <t>PROGRAM ZBRINJAVANJA KOMUNALNOG OTPADA I ZAŠTITE OKOLIŠA ZA 2022.</t>
  </si>
  <si>
    <t xml:space="preserve">5. Izrada Akcijskog plana energetski održivog razvitka </t>
  </si>
  <si>
    <t xml:space="preserve">   i prilagodbe klmimatskim promjenama - SECAP</t>
  </si>
  <si>
    <t xml:space="preserve"> Izvor financiranja: opći prihodi i primici</t>
  </si>
  <si>
    <t>Opći prihodi i primici</t>
  </si>
  <si>
    <t>Ostale pomoći</t>
  </si>
  <si>
    <t>na 5. sjednici održanoj 13. prosinca 2021. god. donijelo je</t>
  </si>
  <si>
    <t>Gordana Muhtić, dipl.iur.,v.r.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</si>
</sst>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2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4" fillId="2" borderId="0" xfId="0" applyFont="1" applyFill="1"/>
    <xf numFmtId="0" fontId="4" fillId="2" borderId="12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 vertical="top"/>
    </xf>
    <xf numFmtId="0" fontId="3" fillId="2" borderId="16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 wrapText="1"/>
    </xf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left"/>
    </xf>
    <xf numFmtId="0" fontId="0" fillId="2" borderId="0" xfId="0" applyFill="1"/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65" fontId="4" fillId="2" borderId="0" xfId="0" applyNumberFormat="1" applyFont="1" applyFill="1"/>
    <xf numFmtId="164" fontId="4" fillId="2" borderId="12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/>
    </xf>
    <xf numFmtId="164" fontId="3" fillId="2" borderId="22" xfId="0" applyNumberFormat="1" applyFont="1" applyFill="1" applyBorder="1" applyAlignment="1">
      <alignment horizontal="center"/>
    </xf>
    <xf numFmtId="164" fontId="3" fillId="2" borderId="17" xfId="0" applyNumberFormat="1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/>
    </xf>
    <xf numFmtId="164" fontId="4" fillId="2" borderId="20" xfId="0" applyNumberFormat="1" applyFont="1" applyFill="1" applyBorder="1" applyAlignment="1">
      <alignment horizontal="center"/>
    </xf>
    <xf numFmtId="164" fontId="4" fillId="2" borderId="11" xfId="0" applyNumberFormat="1" applyFont="1" applyFill="1" applyBorder="1" applyAlignment="1">
      <alignment horizontal="center"/>
    </xf>
    <xf numFmtId="164" fontId="4" fillId="2" borderId="21" xfId="0" applyNumberFormat="1" applyFont="1" applyFill="1" applyBorder="1" applyAlignment="1">
      <alignment horizontal="center"/>
    </xf>
    <xf numFmtId="164" fontId="5" fillId="2" borderId="11" xfId="0" applyNumberFormat="1" applyFont="1" applyFill="1" applyBorder="1" applyAlignment="1">
      <alignment horizontal="center"/>
    </xf>
    <xf numFmtId="164" fontId="3" fillId="2" borderId="11" xfId="0" applyNumberFormat="1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2"/>
  <sheetViews>
    <sheetView tabSelected="1" topLeftCell="A28" zoomScale="160" zoomScaleNormal="160" workbookViewId="0">
      <selection activeCell="E41" sqref="E41"/>
    </sheetView>
  </sheetViews>
  <sheetFormatPr defaultColWidth="9.140625" defaultRowHeight="12.75" x14ac:dyDescent="0.2"/>
  <cols>
    <col min="1" max="3" width="9.140625" style="21"/>
    <col min="4" max="4" width="24.5703125" style="21" customWidth="1"/>
    <col min="5" max="5" width="19.28515625" style="21" customWidth="1"/>
    <col min="6" max="6" width="16" style="21" customWidth="1"/>
    <col min="7" max="7" width="14.5703125" style="21" customWidth="1"/>
    <col min="8" max="16384" width="9.140625" style="21"/>
  </cols>
  <sheetData>
    <row r="2" spans="1:13" x14ac:dyDescent="0.2">
      <c r="A2" s="27" t="s">
        <v>12</v>
      </c>
      <c r="B2" s="27"/>
      <c r="C2" s="27"/>
      <c r="D2" s="27"/>
      <c r="E2" s="27"/>
      <c r="F2" s="27"/>
      <c r="G2" s="27"/>
    </row>
    <row r="3" spans="1:13" x14ac:dyDescent="0.2">
      <c r="A3" s="27" t="s">
        <v>27</v>
      </c>
      <c r="B3" s="27"/>
      <c r="C3" s="27"/>
      <c r="D3" s="27"/>
      <c r="E3" s="27"/>
      <c r="F3" s="27"/>
      <c r="G3" s="27"/>
    </row>
    <row r="4" spans="1:13" ht="9" customHeight="1" x14ac:dyDescent="0.2">
      <c r="A4" s="53"/>
      <c r="B4" s="53"/>
      <c r="C4" s="53"/>
      <c r="D4" s="53"/>
      <c r="E4" s="53"/>
      <c r="F4" s="53"/>
      <c r="G4" s="53"/>
    </row>
    <row r="5" spans="1:13" ht="36.75" customHeight="1" x14ac:dyDescent="0.2">
      <c r="A5" s="54" t="s">
        <v>21</v>
      </c>
      <c r="B5" s="54"/>
      <c r="C5" s="54"/>
      <c r="D5" s="54"/>
      <c r="E5" s="54"/>
      <c r="F5" s="54"/>
      <c r="G5" s="28"/>
      <c r="H5" s="28"/>
      <c r="I5" s="28"/>
    </row>
    <row r="6" spans="1:13" ht="2.25" customHeight="1" x14ac:dyDescent="0.2">
      <c r="A6" s="29"/>
      <c r="B6" s="30"/>
      <c r="C6" s="30"/>
      <c r="D6" s="30"/>
      <c r="E6" s="30"/>
      <c r="F6" s="30"/>
      <c r="G6" s="28"/>
      <c r="H6" s="28"/>
      <c r="I6" s="28"/>
    </row>
    <row r="7" spans="1:13" ht="6.75" customHeight="1" x14ac:dyDescent="0.2"/>
    <row r="8" spans="1:13" ht="9.75" customHeight="1" x14ac:dyDescent="0.2">
      <c r="A8" s="55"/>
      <c r="B8" s="55"/>
      <c r="C8" s="55"/>
      <c r="D8" s="55"/>
      <c r="E8" s="56" t="s">
        <v>0</v>
      </c>
      <c r="F8" s="57" t="s">
        <v>1</v>
      </c>
      <c r="G8" s="57" t="s">
        <v>11</v>
      </c>
    </row>
    <row r="9" spans="1:13" ht="10.5" customHeight="1" x14ac:dyDescent="0.2">
      <c r="A9" s="55"/>
      <c r="B9" s="55"/>
      <c r="C9" s="55"/>
      <c r="D9" s="55"/>
      <c r="E9" s="56"/>
      <c r="F9" s="57"/>
      <c r="G9" s="57"/>
      <c r="H9" s="7"/>
      <c r="I9" s="7"/>
      <c r="J9" s="7"/>
      <c r="K9" s="7"/>
      <c r="L9" s="7"/>
      <c r="M9" s="7"/>
    </row>
    <row r="10" spans="1:13" ht="22.5" customHeight="1" x14ac:dyDescent="0.2">
      <c r="A10" s="59" t="s">
        <v>2</v>
      </c>
      <c r="B10" s="59"/>
      <c r="C10" s="59"/>
      <c r="D10" s="59"/>
      <c r="E10" s="31">
        <v>2000000</v>
      </c>
      <c r="F10" s="32">
        <v>3500000</v>
      </c>
      <c r="G10" s="33">
        <v>0</v>
      </c>
      <c r="H10" s="7"/>
      <c r="I10" s="7"/>
      <c r="J10" s="7"/>
      <c r="K10" s="7"/>
      <c r="L10" s="7"/>
      <c r="M10" s="7"/>
    </row>
    <row r="11" spans="1:13" ht="10.5" customHeight="1" x14ac:dyDescent="0.2">
      <c r="A11" s="4" t="s">
        <v>3</v>
      </c>
      <c r="B11" s="5"/>
      <c r="C11" s="5"/>
      <c r="D11" s="6"/>
      <c r="E11" s="34">
        <v>2000000</v>
      </c>
      <c r="F11" s="35">
        <v>3500000</v>
      </c>
      <c r="G11" s="36">
        <v>0</v>
      </c>
      <c r="H11" s="7"/>
      <c r="I11" s="7"/>
      <c r="J11" s="7"/>
      <c r="K11" s="7"/>
      <c r="L11" s="7"/>
      <c r="M11" s="7"/>
    </row>
    <row r="12" spans="1:13" ht="18" customHeight="1" x14ac:dyDescent="0.2">
      <c r="A12" s="4" t="s">
        <v>18</v>
      </c>
      <c r="B12" s="5"/>
      <c r="C12" s="5"/>
      <c r="D12" s="6"/>
      <c r="E12" s="37">
        <v>150000</v>
      </c>
      <c r="F12" s="38">
        <v>0</v>
      </c>
      <c r="G12" s="33">
        <v>0</v>
      </c>
      <c r="H12" s="7"/>
      <c r="I12" s="7"/>
      <c r="J12" s="7"/>
      <c r="K12" s="7"/>
      <c r="L12" s="7"/>
      <c r="M12" s="7"/>
    </row>
    <row r="13" spans="1:13" ht="10.5" customHeight="1" x14ac:dyDescent="0.2">
      <c r="A13" s="1" t="s">
        <v>20</v>
      </c>
      <c r="B13" s="2"/>
      <c r="C13" s="2"/>
      <c r="D13" s="6"/>
      <c r="E13" s="34">
        <v>150000</v>
      </c>
      <c r="F13" s="35">
        <v>0</v>
      </c>
      <c r="G13" s="36">
        <v>0</v>
      </c>
      <c r="H13" s="7"/>
      <c r="I13" s="7"/>
      <c r="J13" s="7"/>
      <c r="K13" s="7"/>
      <c r="L13" s="7"/>
      <c r="M13" s="7"/>
    </row>
    <row r="14" spans="1:13" ht="19.5" customHeight="1" x14ac:dyDescent="0.2">
      <c r="A14" s="4" t="s">
        <v>4</v>
      </c>
      <c r="B14" s="5"/>
      <c r="C14" s="5"/>
      <c r="D14" s="6"/>
      <c r="E14" s="37">
        <v>40000</v>
      </c>
      <c r="F14" s="38">
        <v>40000</v>
      </c>
      <c r="G14" s="33">
        <v>40000</v>
      </c>
      <c r="H14" s="7"/>
      <c r="I14" s="7"/>
      <c r="J14" s="7"/>
      <c r="K14" s="7"/>
      <c r="L14" s="7"/>
      <c r="M14" s="7"/>
    </row>
    <row r="15" spans="1:13" ht="10.5" customHeight="1" x14ac:dyDescent="0.2">
      <c r="A15" s="4" t="s">
        <v>15</v>
      </c>
      <c r="B15" s="5"/>
      <c r="C15" s="5"/>
      <c r="D15" s="6"/>
      <c r="E15" s="34">
        <v>40000</v>
      </c>
      <c r="F15" s="35">
        <v>40000</v>
      </c>
      <c r="G15" s="36">
        <v>40000</v>
      </c>
      <c r="H15" s="7"/>
      <c r="I15" s="7"/>
      <c r="J15" s="7"/>
      <c r="K15" s="7"/>
      <c r="L15" s="7"/>
      <c r="M15" s="7"/>
    </row>
    <row r="16" spans="1:13" ht="18.75" customHeight="1" x14ac:dyDescent="0.2">
      <c r="A16" s="4" t="s">
        <v>5</v>
      </c>
      <c r="B16" s="5"/>
      <c r="C16" s="5"/>
      <c r="D16" s="6"/>
      <c r="E16" s="37">
        <v>400000</v>
      </c>
      <c r="F16" s="38">
        <v>400000</v>
      </c>
      <c r="G16" s="33">
        <v>400000</v>
      </c>
      <c r="H16" s="7"/>
      <c r="I16" s="39"/>
      <c r="J16" s="7"/>
      <c r="K16" s="7"/>
      <c r="L16" s="7"/>
      <c r="M16" s="7"/>
    </row>
    <row r="17" spans="1:13" ht="11.25" customHeight="1" x14ac:dyDescent="0.2">
      <c r="A17" s="4" t="s">
        <v>19</v>
      </c>
      <c r="B17" s="5"/>
      <c r="C17" s="5"/>
      <c r="D17" s="6"/>
      <c r="E17" s="34">
        <v>400000</v>
      </c>
      <c r="F17" s="35">
        <v>400000</v>
      </c>
      <c r="G17" s="36">
        <v>400000</v>
      </c>
      <c r="H17" s="7"/>
      <c r="I17" s="39"/>
      <c r="J17" s="7"/>
      <c r="K17" s="7"/>
      <c r="L17" s="7"/>
      <c r="M17" s="7"/>
    </row>
    <row r="18" spans="1:13" ht="21.75" customHeight="1" x14ac:dyDescent="0.2">
      <c r="A18" s="4" t="s">
        <v>17</v>
      </c>
      <c r="B18" s="5"/>
      <c r="C18" s="5"/>
      <c r="D18" s="6"/>
      <c r="E18" s="37">
        <v>796250</v>
      </c>
      <c r="F18" s="37">
        <v>0</v>
      </c>
      <c r="G18" s="33">
        <v>0</v>
      </c>
      <c r="H18" s="7"/>
      <c r="I18" s="39"/>
      <c r="J18" s="7"/>
      <c r="K18" s="7"/>
      <c r="L18" s="7"/>
      <c r="M18" s="7"/>
    </row>
    <row r="19" spans="1:13" ht="9.75" customHeight="1" x14ac:dyDescent="0.2">
      <c r="A19" s="1" t="s">
        <v>24</v>
      </c>
      <c r="B19" s="2"/>
      <c r="C19" s="2"/>
      <c r="D19" s="3"/>
      <c r="E19" s="34">
        <v>477750</v>
      </c>
      <c r="F19" s="34">
        <v>0</v>
      </c>
      <c r="G19" s="36">
        <v>0</v>
      </c>
      <c r="H19" s="7"/>
      <c r="I19" s="39"/>
      <c r="J19" s="7"/>
      <c r="K19" s="7"/>
      <c r="L19" s="7"/>
      <c r="M19" s="7"/>
    </row>
    <row r="20" spans="1:13" ht="9.75" customHeight="1" x14ac:dyDescent="0.2">
      <c r="A20" s="8" t="s">
        <v>16</v>
      </c>
      <c r="B20" s="9"/>
      <c r="C20" s="9"/>
      <c r="D20" s="10"/>
      <c r="E20" s="40">
        <v>318500</v>
      </c>
      <c r="F20" s="40">
        <v>0</v>
      </c>
      <c r="G20" s="41">
        <v>0</v>
      </c>
      <c r="H20" s="7"/>
      <c r="I20" s="39"/>
      <c r="J20" s="7"/>
      <c r="K20" s="7"/>
      <c r="L20" s="7"/>
      <c r="M20" s="7"/>
    </row>
    <row r="21" spans="1:13" ht="14.25" customHeight="1" x14ac:dyDescent="0.2">
      <c r="A21" s="11" t="s">
        <v>22</v>
      </c>
      <c r="B21" s="12"/>
      <c r="C21" s="12"/>
      <c r="D21" s="13"/>
      <c r="E21" s="42">
        <v>95000</v>
      </c>
      <c r="F21" s="43">
        <v>0</v>
      </c>
      <c r="G21" s="44">
        <v>0</v>
      </c>
      <c r="H21" s="7"/>
      <c r="I21" s="39"/>
      <c r="J21" s="7"/>
      <c r="K21" s="7"/>
      <c r="L21" s="7"/>
      <c r="M21" s="7"/>
    </row>
    <row r="22" spans="1:13" ht="10.5" customHeight="1" x14ac:dyDescent="0.2">
      <c r="A22" s="14" t="s">
        <v>23</v>
      </c>
      <c r="B22" s="15"/>
      <c r="C22" s="15"/>
      <c r="D22" s="16"/>
      <c r="E22" s="45"/>
      <c r="F22" s="46"/>
      <c r="G22" s="47"/>
      <c r="H22" s="7"/>
      <c r="I22" s="39"/>
      <c r="J22" s="7"/>
      <c r="K22" s="7"/>
      <c r="L22" s="7"/>
      <c r="M22" s="7"/>
    </row>
    <row r="23" spans="1:13" ht="10.5" customHeight="1" x14ac:dyDescent="0.2">
      <c r="A23" s="17" t="s">
        <v>16</v>
      </c>
      <c r="B23" s="17"/>
      <c r="C23" s="17"/>
      <c r="D23" s="17"/>
      <c r="E23" s="48">
        <v>35250</v>
      </c>
      <c r="F23" s="48">
        <v>0</v>
      </c>
      <c r="G23" s="48">
        <v>0</v>
      </c>
      <c r="H23" s="7"/>
      <c r="I23" s="39"/>
      <c r="J23" s="7"/>
      <c r="K23" s="7"/>
      <c r="L23" s="7"/>
      <c r="M23" s="7"/>
    </row>
    <row r="24" spans="1:13" ht="10.5" customHeight="1" x14ac:dyDescent="0.2">
      <c r="A24" s="18" t="s">
        <v>24</v>
      </c>
      <c r="B24" s="19"/>
      <c r="C24" s="19"/>
      <c r="D24" s="20"/>
      <c r="E24" s="49">
        <v>59750</v>
      </c>
      <c r="F24" s="48">
        <v>0</v>
      </c>
      <c r="G24" s="48">
        <v>0</v>
      </c>
      <c r="H24" s="7"/>
      <c r="I24" s="39"/>
      <c r="J24" s="7"/>
      <c r="K24" s="7"/>
      <c r="L24" s="7"/>
      <c r="M24" s="7"/>
    </row>
    <row r="25" spans="1:13" ht="21" customHeight="1" x14ac:dyDescent="0.2">
      <c r="A25" s="65" t="s">
        <v>6</v>
      </c>
      <c r="B25" s="65"/>
      <c r="C25" s="65"/>
      <c r="D25" s="65"/>
      <c r="E25" s="32">
        <v>3481250</v>
      </c>
      <c r="F25" s="32">
        <v>3940000</v>
      </c>
      <c r="G25" s="32">
        <f>SUM(G10,G12,G14,G16,G18)</f>
        <v>440000</v>
      </c>
      <c r="H25" s="7"/>
      <c r="I25" s="39"/>
      <c r="J25" s="7"/>
      <c r="K25" s="7"/>
      <c r="L25" s="7"/>
      <c r="M25" s="7"/>
    </row>
    <row r="26" spans="1:13" ht="14.25" customHeight="1" x14ac:dyDescent="0.2">
      <c r="A26" s="62"/>
      <c r="B26" s="62"/>
      <c r="C26" s="62"/>
      <c r="D26" s="62"/>
      <c r="E26" s="62"/>
      <c r="F26" s="62"/>
      <c r="H26" s="7"/>
      <c r="I26" s="7"/>
      <c r="J26" s="7"/>
      <c r="K26" s="7"/>
      <c r="L26" s="7"/>
      <c r="M26" s="7"/>
    </row>
    <row r="27" spans="1:13" ht="15" customHeight="1" x14ac:dyDescent="0.2">
      <c r="A27" s="63" t="s">
        <v>7</v>
      </c>
      <c r="B27" s="63"/>
      <c r="C27" s="63"/>
      <c r="D27" s="63"/>
      <c r="E27" s="56" t="s">
        <v>0</v>
      </c>
      <c r="F27" s="57" t="s">
        <v>1</v>
      </c>
      <c r="G27" s="57" t="s">
        <v>11</v>
      </c>
    </row>
    <row r="28" spans="1:13" ht="5.25" customHeight="1" x14ac:dyDescent="0.2">
      <c r="A28" s="22"/>
      <c r="B28" s="23"/>
      <c r="C28" s="23"/>
      <c r="D28" s="24"/>
      <c r="E28" s="64"/>
      <c r="F28" s="58"/>
      <c r="G28" s="58"/>
    </row>
    <row r="29" spans="1:13" ht="12" customHeight="1" x14ac:dyDescent="0.2">
      <c r="A29" s="25" t="s">
        <v>8</v>
      </c>
      <c r="B29" s="26"/>
      <c r="C29" s="26"/>
      <c r="D29" s="26"/>
      <c r="E29" s="50">
        <v>590000</v>
      </c>
      <c r="F29" s="50">
        <v>440000</v>
      </c>
      <c r="G29" s="50">
        <v>440000</v>
      </c>
    </row>
    <row r="30" spans="1:13" ht="11.25" customHeight="1" x14ac:dyDescent="0.2">
      <c r="A30" s="25" t="s">
        <v>25</v>
      </c>
      <c r="B30" s="26"/>
      <c r="C30" s="26"/>
      <c r="D30" s="26"/>
      <c r="E30" s="50">
        <v>537500</v>
      </c>
      <c r="F30" s="50">
        <v>0</v>
      </c>
      <c r="G30" s="50">
        <v>0</v>
      </c>
    </row>
    <row r="31" spans="1:13" ht="12.75" customHeight="1" x14ac:dyDescent="0.2">
      <c r="A31" s="25" t="s">
        <v>9</v>
      </c>
      <c r="B31" s="26"/>
      <c r="C31" s="26"/>
      <c r="D31" s="26"/>
      <c r="E31" s="50">
        <v>2000000</v>
      </c>
      <c r="F31" s="50">
        <v>3500000</v>
      </c>
      <c r="G31" s="50">
        <v>0</v>
      </c>
    </row>
    <row r="32" spans="1:13" ht="12.75" customHeight="1" x14ac:dyDescent="0.2">
      <c r="A32" s="25" t="s">
        <v>26</v>
      </c>
      <c r="B32" s="26"/>
      <c r="C32" s="26"/>
      <c r="D32" s="26"/>
      <c r="E32" s="50">
        <v>353750</v>
      </c>
      <c r="F32" s="50">
        <v>0</v>
      </c>
      <c r="G32" s="50">
        <v>0</v>
      </c>
    </row>
    <row r="33" spans="1:7" ht="20.100000000000001" customHeight="1" x14ac:dyDescent="0.2">
      <c r="A33" s="59" t="s">
        <v>6</v>
      </c>
      <c r="B33" s="59"/>
      <c r="C33" s="59"/>
      <c r="D33" s="60"/>
      <c r="E33" s="51">
        <f>SUM(E29:E32)</f>
        <v>3481250</v>
      </c>
      <c r="F33" s="51">
        <f>SUM(F29:F32)</f>
        <v>3940000</v>
      </c>
      <c r="G33" s="51">
        <f>SUM(G29:G32)</f>
        <v>440000</v>
      </c>
    </row>
    <row r="34" spans="1:7" ht="16.5" customHeight="1" x14ac:dyDescent="0.2">
      <c r="A34" s="61"/>
      <c r="B34" s="61"/>
      <c r="C34" s="61"/>
      <c r="D34" s="61"/>
      <c r="E34" s="52"/>
      <c r="F34" s="52"/>
    </row>
    <row r="35" spans="1:7" ht="20.100000000000001" customHeight="1" x14ac:dyDescent="0.2">
      <c r="A35" s="27" t="s">
        <v>10</v>
      </c>
      <c r="B35" s="27"/>
      <c r="C35" s="27"/>
      <c r="D35" s="27"/>
      <c r="E35" s="27"/>
      <c r="F35" s="27"/>
    </row>
    <row r="36" spans="1:7" ht="7.5" customHeight="1" x14ac:dyDescent="0.2">
      <c r="A36" s="27"/>
      <c r="B36" s="27"/>
      <c r="C36" s="27"/>
      <c r="D36" s="27"/>
      <c r="E36" s="27"/>
      <c r="F36" s="27"/>
    </row>
    <row r="37" spans="1:7" ht="15" customHeight="1" x14ac:dyDescent="0.2">
      <c r="A37" s="27" t="s">
        <v>13</v>
      </c>
      <c r="B37" s="27"/>
      <c r="C37" s="27"/>
      <c r="D37" s="27"/>
      <c r="E37" s="27"/>
      <c r="F37" s="27"/>
    </row>
    <row r="38" spans="1:7" ht="20.100000000000001" customHeight="1" x14ac:dyDescent="0.2">
      <c r="A38" s="27"/>
      <c r="B38" s="27"/>
      <c r="C38" s="27"/>
      <c r="D38" s="27"/>
      <c r="E38" s="27"/>
      <c r="F38" s="27"/>
    </row>
    <row r="39" spans="1:7" x14ac:dyDescent="0.2">
      <c r="A39" s="27"/>
      <c r="B39" s="27"/>
      <c r="C39" s="27"/>
      <c r="D39" s="27"/>
      <c r="E39" s="27" t="s">
        <v>14</v>
      </c>
    </row>
    <row r="40" spans="1:7" x14ac:dyDescent="0.2">
      <c r="A40" s="27"/>
      <c r="B40" s="27"/>
      <c r="C40" s="27"/>
      <c r="D40" s="27"/>
    </row>
    <row r="41" spans="1:7" x14ac:dyDescent="0.2">
      <c r="A41" s="27"/>
      <c r="B41" s="27"/>
      <c r="C41" s="27"/>
      <c r="D41" s="27"/>
      <c r="E41" s="27" t="s">
        <v>28</v>
      </c>
    </row>
    <row r="42" spans="1:7" x14ac:dyDescent="0.2">
      <c r="A42" s="27"/>
      <c r="B42" s="27"/>
      <c r="C42" s="27"/>
      <c r="D42" s="27"/>
    </row>
  </sheetData>
  <sheetProtection selectLockedCells="1" selectUnlockedCells="1"/>
  <mergeCells count="15">
    <mergeCell ref="G27:G28"/>
    <mergeCell ref="A33:D33"/>
    <mergeCell ref="A34:D34"/>
    <mergeCell ref="A10:D10"/>
    <mergeCell ref="A26:F26"/>
    <mergeCell ref="A27:D27"/>
    <mergeCell ref="E27:E28"/>
    <mergeCell ref="F27:F28"/>
    <mergeCell ref="A25:D25"/>
    <mergeCell ref="A4:G4"/>
    <mergeCell ref="A5:F5"/>
    <mergeCell ref="A8:D9"/>
    <mergeCell ref="E8:E9"/>
    <mergeCell ref="F8:F9"/>
    <mergeCell ref="G8:G9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2021-11-30T10:40:19Z</cp:lastPrinted>
  <dcterms:created xsi:type="dcterms:W3CDTF">2021-09-10T10:39:59Z</dcterms:created>
  <dcterms:modified xsi:type="dcterms:W3CDTF">2021-12-16T13:30:25Z</dcterms:modified>
</cp:coreProperties>
</file>